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28800" windowHeight="12000"/>
  </bookViews>
  <sheets>
    <sheet name="2021" sheetId="11" r:id="rId1"/>
    <sheet name="2020" sheetId="10" r:id="rId2"/>
    <sheet name="2019" sheetId="7" r:id="rId3"/>
    <sheet name="2018" sheetId="6" r:id="rId4"/>
  </sheets>
  <calcPr calcId="162913"/>
</workbook>
</file>

<file path=xl/calcChain.xml><?xml version="1.0" encoding="utf-8"?>
<calcChain xmlns="http://schemas.openxmlformats.org/spreadsheetml/2006/main">
  <c r="G6" i="11" l="1"/>
  <c r="G6" i="10"/>
  <c r="I5" i="7"/>
  <c r="I5" i="6" l="1"/>
  <c r="D6" i="11" l="1"/>
  <c r="C6" i="11"/>
  <c r="D6" i="10"/>
  <c r="E6" i="11"/>
  <c r="E6" i="10"/>
  <c r="E22" i="7"/>
  <c r="G22" i="7" s="1"/>
  <c r="G5" i="7" l="1"/>
  <c r="G5" i="6" l="1"/>
</calcChain>
</file>

<file path=xl/sharedStrings.xml><?xml version="1.0" encoding="utf-8"?>
<sst xmlns="http://schemas.openxmlformats.org/spreadsheetml/2006/main" count="159" uniqueCount="45">
  <si>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</si>
  <si>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</si>
  <si>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</si>
  <si>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</si>
  <si>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</si>
  <si>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</si>
  <si>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</si>
  <si>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</si>
  <si>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</si>
  <si>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</si>
  <si>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</si>
  <si>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</si>
  <si>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</si>
  <si>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</si>
  <si>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</si>
  <si>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</si>
  <si>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</si>
  <si>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</si>
  <si>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</si>
  <si>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</si>
  <si>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</si>
  <si>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</si>
  <si>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</si>
  <si>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</si>
  <si>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</si>
  <si>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</si>
  <si>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</si>
  <si>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</si>
  <si>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</si>
  <si>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FRANCESCO ZAJA</t>
  </si>
  <si>
    <t>Per la retribuzione sono indicati gli importi erogati per cassa nel corso dell' anno 2018, al lordo delle ritenute previdenziali, assistenziali e fiscali dovute per Legge dai lavoratori, riferiti esclusivamente al periodo di rapporto di lavoro con l'Azienda</t>
  </si>
  <si>
    <t>Assunto 01/07/2018</t>
  </si>
  <si>
    <t>PROFESSORI E RICERCATORI UNIVERSITARI MESSI A DISPOSIZIONE PER ATTIVITA' ASSISTENZIALE CON INCARICO DI DIRETTORE DI STRUTTURA COMPLESSA</t>
  </si>
  <si>
    <t>Compenso per funzione assistenziale a carico dell'ASUITs</t>
  </si>
  <si>
    <t xml:space="preserve">Libera Professione Intramuraria (dati presi da ascot) </t>
  </si>
  <si>
    <t>Importi di viaggi di servizio e missioni pagati con fondi pubblici*</t>
  </si>
  <si>
    <t>Compenso per Funzione</t>
  </si>
  <si>
    <t xml:space="preserve">Totale Annuo Lordo </t>
  </si>
  <si>
    <t>* il personale indicato nel presente foglio è dipendente dell'Università. Pertanto gli importi di viaggio e missioni pagati con fondi pubblici sono a carico dell'Università di Trieste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</si>
  <si>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</si>
  <si>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</si>
  <si>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DAL 25/11/2019</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</si>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</sst>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quot; &quot;#,##0.00"/>
    <numFmt numFmtId="165" formatCode="#,##0.00\ [$€-803]"/>
  </numFmts>
  <fonts count="10" x14ac:knownFonts="1">
    <font>
      <sz val="11"/>
      <color rgb="FF000000"/>
      <name val="Calibri"/>
      <family val="2"/>
    </font>
    <font>
      <b/>
      <sz val="11"/>
      <color rgb="FF000000"/>
      <name val="Calibri"/>
      <family val="2"/>
    </font>
    <font>
      <sz val="10"/>
      <color rgb="FF000000"/>
      <name val="Arial"/>
      <family val="2"/>
    </font>
    <font>
      <b/>
      <sz val="10"/>
      <color rgb="FF000000"/>
      <name val="Arial"/>
      <family val="2"/>
    </font>
    <font>
      <b/>
      <sz val="10"/>
      <color rgb="FF000000"/>
      <name val="Calibri"/>
      <family val="2"/>
    </font>
    <font>
      <b/>
      <sz val="10"/>
      <color rgb="FF333333"/>
      <name val="Arial"/>
      <family val="2"/>
    </font>
    <font>
      <sz val="10"/>
      <color rgb="FF333333"/>
      <name val="Arial"/>
      <family val="2"/>
    </font>
    <font>
      <sz val="10"/>
      <color rgb="FF000000"/>
      <name val="Calibri"/>
      <family val="2"/>
    </font>
    <font>
      <sz val="11"/>
      <color rgb="FF000000"/>
      <name val="Calibri"/>
      <family val="2"/>
    </font>
    <font>
      <sz val="9"/>
      <color rgb="FF000000"/>
      <name val="Calibri"/>
      <family val="2"/>
    </font>
  </fonts>
  <fills count="4">
    <fill>
      <patternFill patternType="none"/>
    </fill>
    <fill>
      <patternFill patternType="gray125"/>
    </fill>
    <fill>
      <patternFill patternType="solid">
        <fgColor rgb="FFFFE699"/>
        <bgColor rgb="FFFFE699"/>
      </patternFill>
    </fill>
    <fill>
      <patternFill patternType="solid">
        <fgColor rgb="FF99CC00"/>
        <bgColor rgb="FF99CC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8" fillId="0" borderId="0" applyFont="0" applyFill="0" applyBorder="0" applyAlignment="0" applyProtection="0"/>
    <xf numFmtId="0" fontId="8" fillId="0" borderId="0" applyNumberFormat="0" applyBorder="0" applyProtection="0"/>
  </cellStyleXfs>
  <cellXfs count="34">
    <xf numFmtId="0" fontId="0" fillId="0" borderId="0" xfId="0"/>
    <xf numFmtId="0" fontId="2"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5" fillId="0" borderId="1" xfId="0" applyFont="1" applyBorder="1" applyAlignment="1">
      <alignment vertical="center" wrapText="1"/>
    </xf>
    <xf numFmtId="164" fontId="6"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44" fontId="6" fillId="0" borderId="1" xfId="1" applyFont="1" applyBorder="1" applyAlignment="1">
      <alignment vertical="center" wrapText="1"/>
    </xf>
    <xf numFmtId="165" fontId="2" fillId="0" borderId="0" xfId="0" applyNumberFormat="1" applyFont="1" applyAlignment="1">
      <alignment vertical="center"/>
    </xf>
    <xf numFmtId="0" fontId="4" fillId="3" borderId="1" xfId="2" applyFont="1" applyFill="1" applyBorder="1" applyAlignment="1" applyProtection="1">
      <alignment horizontal="center" vertical="center" wrapText="1"/>
    </xf>
    <xf numFmtId="164" fontId="6" fillId="0" borderId="1" xfId="0" applyNumberFormat="1" applyFont="1" applyBorder="1" applyAlignment="1">
      <alignment horizontal="center" vertical="center" wrapText="1"/>
    </xf>
    <xf numFmtId="0" fontId="0" fillId="0" borderId="0" xfId="2" applyFont="1" applyFill="1" applyAlignment="1" applyProtection="1">
      <alignment vertical="center"/>
    </xf>
    <xf numFmtId="4" fontId="0" fillId="0" borderId="0" xfId="2" applyNumberFormat="1" applyFont="1" applyFill="1" applyAlignment="1" applyProtection="1">
      <alignment vertical="center"/>
    </xf>
    <xf numFmtId="0" fontId="9" fillId="0" borderId="0" xfId="2" applyFont="1" applyFill="1" applyAlignment="1" applyProtection="1">
      <alignment vertical="center"/>
    </xf>
    <xf numFmtId="0" fontId="1" fillId="0" borderId="1" xfId="2" applyFont="1" applyFill="1" applyBorder="1" applyAlignment="1" applyProtection="1">
      <alignment vertical="center"/>
    </xf>
    <xf numFmtId="0" fontId="1" fillId="0" borderId="1" xfId="2" applyFont="1" applyFill="1" applyBorder="1" applyAlignment="1" applyProtection="1">
      <alignment vertical="center" wrapText="1"/>
    </xf>
    <xf numFmtId="165" fontId="0" fillId="0" borderId="0" xfId="2" applyNumberFormat="1" applyFont="1" applyFill="1" applyAlignment="1" applyProtection="1">
      <alignment vertical="center"/>
    </xf>
    <xf numFmtId="0" fontId="1" fillId="0" borderId="0" xfId="2" applyFont="1" applyFill="1" applyAlignment="1" applyProtection="1">
      <alignment vertical="center"/>
    </xf>
    <xf numFmtId="0" fontId="0" fillId="0" borderId="0" xfId="0" applyFont="1" applyAlignment="1">
      <alignment vertical="center"/>
    </xf>
    <xf numFmtId="0" fontId="0" fillId="0" borderId="1" xfId="2" applyFont="1" applyFill="1" applyBorder="1" applyAlignment="1" applyProtection="1">
      <alignment horizontal="left" vertical="center" wrapText="1"/>
    </xf>
    <xf numFmtId="0" fontId="1" fillId="0" borderId="1" xfId="2" applyFont="1" applyFill="1" applyBorder="1" applyAlignment="1" applyProtection="1">
      <alignment horizontal="center" vertical="center"/>
    </xf>
    <xf numFmtId="0" fontId="0" fillId="0" borderId="1" xfId="0" applyFont="1" applyFill="1" applyBorder="1" applyAlignment="1">
      <alignment horizontal="left" vertical="center"/>
    </xf>
    <xf numFmtId="0" fontId="1" fillId="0" borderId="1" xfId="2" applyFont="1" applyFill="1" applyBorder="1" applyAlignment="1" applyProtection="1">
      <alignment horizontal="center" vertical="center" wrapText="1"/>
    </xf>
    <xf numFmtId="0" fontId="1" fillId="0" borderId="1" xfId="2" applyFont="1" applyFill="1" applyBorder="1" applyAlignment="1" applyProtection="1">
      <alignment horizontal="left" vertical="center" wrapText="1"/>
    </xf>
    <xf numFmtId="0" fontId="4" fillId="3" borderId="1" xfId="2"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3">
    <cellStyle name="Normale" xfId="0" builtinId="0" customBuiltin="1"/>
    <cellStyle name="Normale_x pubblicazione" xfId="2"/>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I6" sqref="I6"/>
    </sheetView>
  </sheetViews>
  <sheetFormatPr defaultColWidth="7.85546875" defaultRowHeight="15" x14ac:dyDescent="0.25"/>
  <cols>
    <col min="1" max="1" width="22.140625" customWidth="1"/>
    <col min="2" max="2" width="11.85546875" customWidth="1"/>
    <col min="3" max="4" width="10.85546875" customWidth="1"/>
    <col min="5" max="5" width="13.285156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5" customFormat="1" ht="91.5" customHeight="1" x14ac:dyDescent="0.25">
      <c r="A1" s="26" t="s">
        <v>43</v>
      </c>
      <c r="B1" s="26"/>
      <c r="C1" s="26"/>
      <c r="D1" s="26"/>
      <c r="E1" s="26"/>
      <c r="F1" s="26"/>
      <c r="G1" s="26"/>
      <c r="H1" s="26"/>
      <c r="I1" s="26"/>
      <c r="J1" s="26"/>
    </row>
    <row r="2" spans="1:12" s="15" customFormat="1" x14ac:dyDescent="0.25">
      <c r="J2" s="17"/>
    </row>
    <row r="3" spans="1:12" s="15" customFormat="1" x14ac:dyDescent="0.25">
      <c r="A3" s="27" t="s">
        <v>32</v>
      </c>
      <c r="B3" s="27"/>
      <c r="C3" s="27"/>
      <c r="D3" s="27"/>
      <c r="E3" s="27"/>
      <c r="F3" s="27"/>
      <c r="G3" s="27"/>
      <c r="H3" s="27"/>
      <c r="I3" s="27"/>
      <c r="J3" s="27"/>
    </row>
    <row r="4" spans="1:12" s="15" customFormat="1" x14ac:dyDescent="0.25">
      <c r="A4" s="28" t="s">
        <v>1</v>
      </c>
      <c r="B4" s="28" t="s">
        <v>33</v>
      </c>
      <c r="C4" s="28"/>
      <c r="D4" s="28"/>
      <c r="E4" s="28"/>
      <c r="F4" s="29" t="s">
        <v>8</v>
      </c>
      <c r="G4" s="29" t="s">
        <v>9</v>
      </c>
      <c r="H4" s="28" t="s">
        <v>34</v>
      </c>
      <c r="I4" s="29" t="s">
        <v>35</v>
      </c>
      <c r="J4" s="28" t="s">
        <v>12</v>
      </c>
    </row>
    <row r="5" spans="1:12" s="15" customFormat="1" ht="51" x14ac:dyDescent="0.25">
      <c r="A5" s="28"/>
      <c r="B5" s="13" t="s">
        <v>36</v>
      </c>
      <c r="C5" s="13" t="s">
        <v>20</v>
      </c>
      <c r="D5" s="13" t="s">
        <v>6</v>
      </c>
      <c r="E5" s="13" t="s">
        <v>37</v>
      </c>
      <c r="F5" s="29"/>
      <c r="G5" s="29"/>
      <c r="H5" s="28"/>
      <c r="I5" s="29"/>
      <c r="J5" s="28"/>
    </row>
    <row r="6" spans="1:12" s="15" customFormat="1" ht="27.75" customHeight="1" x14ac:dyDescent="0.25">
      <c r="A6" s="4" t="s">
        <v>29</v>
      </c>
      <c r="B6" s="5">
        <v>40809.014999999999</v>
      </c>
      <c r="C6" s="5">
        <f>1251.26</f>
        <v>1251.26</v>
      </c>
      <c r="D6" s="5">
        <f>17.82+8.91</f>
        <v>26.73</v>
      </c>
      <c r="E6" s="5">
        <f>SUM(B6:D6)</f>
        <v>42087.005000000005</v>
      </c>
      <c r="F6" s="5">
        <v>0</v>
      </c>
      <c r="G6" s="5">
        <f>E6+H6</f>
        <v>69966.255000000005</v>
      </c>
      <c r="H6" s="5">
        <v>27879.25</v>
      </c>
      <c r="I6" s="14" t="s">
        <v>44</v>
      </c>
      <c r="J6" s="5"/>
      <c r="L6" s="20"/>
    </row>
    <row r="9" spans="1:12" s="15" customFormat="1" x14ac:dyDescent="0.25">
      <c r="A9" s="15" t="s">
        <v>38</v>
      </c>
      <c r="B9" s="16"/>
      <c r="C9" s="16"/>
      <c r="D9" s="16"/>
      <c r="E9" s="16"/>
      <c r="F9" s="16"/>
      <c r="G9" s="16"/>
      <c r="H9" s="16"/>
      <c r="I9" s="16"/>
      <c r="J9" s="17"/>
    </row>
    <row r="10" spans="1:12" s="15" customFormat="1" x14ac:dyDescent="0.25">
      <c r="B10" s="16"/>
      <c r="C10" s="16"/>
      <c r="D10" s="16"/>
      <c r="E10" s="16"/>
      <c r="F10" s="16"/>
      <c r="G10" s="16"/>
      <c r="H10" s="16"/>
      <c r="I10" s="16"/>
      <c r="J10" s="17"/>
    </row>
    <row r="11" spans="1:12" s="21" customFormat="1" x14ac:dyDescent="0.25">
      <c r="A11" s="18" t="s">
        <v>13</v>
      </c>
      <c r="B11" s="24" t="s">
        <v>14</v>
      </c>
      <c r="C11" s="24"/>
      <c r="D11" s="24"/>
      <c r="E11" s="24"/>
      <c r="F11" s="24"/>
      <c r="G11" s="24"/>
      <c r="H11" s="24"/>
      <c r="I11" s="24"/>
      <c r="J11" s="24"/>
    </row>
    <row r="12" spans="1:12" s="15" customFormat="1" x14ac:dyDescent="0.25">
      <c r="A12" s="18" t="s">
        <v>36</v>
      </c>
      <c r="B12" s="23" t="s">
        <v>39</v>
      </c>
      <c r="C12" s="23"/>
      <c r="D12" s="23"/>
      <c r="E12" s="23"/>
      <c r="F12" s="23"/>
      <c r="G12" s="23"/>
      <c r="H12" s="23"/>
      <c r="I12" s="23"/>
      <c r="J12" s="23"/>
    </row>
    <row r="13" spans="1:12" s="15" customFormat="1" x14ac:dyDescent="0.25">
      <c r="A13" s="18" t="s">
        <v>20</v>
      </c>
      <c r="B13" s="25" t="s">
        <v>21</v>
      </c>
      <c r="C13" s="25"/>
      <c r="D13" s="25"/>
      <c r="E13" s="25"/>
      <c r="F13" s="25"/>
      <c r="G13" s="25"/>
      <c r="H13" s="25"/>
      <c r="I13" s="25"/>
      <c r="J13" s="25"/>
      <c r="K13" s="22"/>
    </row>
    <row r="14" spans="1:12" s="15" customFormat="1" x14ac:dyDescent="0.25">
      <c r="A14" s="18" t="s">
        <v>22</v>
      </c>
      <c r="B14" s="23" t="s">
        <v>40</v>
      </c>
      <c r="C14" s="23"/>
      <c r="D14" s="23"/>
      <c r="E14" s="23"/>
      <c r="F14" s="23"/>
      <c r="G14" s="23"/>
      <c r="H14" s="23"/>
      <c r="I14" s="23"/>
      <c r="J14" s="23"/>
    </row>
    <row r="15" spans="1:12" s="15" customFormat="1" x14ac:dyDescent="0.25">
      <c r="A15" s="18" t="s">
        <v>24</v>
      </c>
      <c r="B15" s="23" t="s">
        <v>25</v>
      </c>
      <c r="C15" s="23"/>
      <c r="D15" s="23"/>
      <c r="E15" s="23"/>
      <c r="F15" s="23"/>
      <c r="G15" s="23"/>
      <c r="H15" s="23"/>
      <c r="I15" s="23"/>
      <c r="J15" s="23"/>
    </row>
    <row r="16" spans="1:12" s="15" customFormat="1" ht="30" x14ac:dyDescent="0.25">
      <c r="A16" s="19" t="s">
        <v>26</v>
      </c>
      <c r="B16" s="23" t="s">
        <v>27</v>
      </c>
      <c r="C16" s="23"/>
      <c r="D16" s="23"/>
      <c r="E16" s="23"/>
      <c r="F16" s="23"/>
      <c r="G16" s="23"/>
      <c r="H16" s="23"/>
      <c r="I16" s="23"/>
      <c r="J16" s="23"/>
    </row>
    <row r="17" spans="1:10" s="15" customFormat="1" x14ac:dyDescent="0.25">
      <c r="A17" s="18" t="s">
        <v>12</v>
      </c>
      <c r="B17" s="23" t="s">
        <v>28</v>
      </c>
      <c r="C17" s="23"/>
      <c r="D17" s="23"/>
      <c r="E17" s="23"/>
      <c r="F17" s="23"/>
      <c r="G17" s="23"/>
      <c r="H17" s="23"/>
      <c r="I17" s="23"/>
      <c r="J17" s="23"/>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6" sqref="J6"/>
    </sheetView>
  </sheetViews>
  <sheetFormatPr defaultColWidth="7.85546875" defaultRowHeight="15" x14ac:dyDescent="0.25"/>
  <cols>
    <col min="1" max="1" width="22.140625" customWidth="1"/>
    <col min="2" max="2" width="11.85546875" customWidth="1"/>
    <col min="3" max="4" width="10.85546875" customWidth="1"/>
    <col min="5" max="5" width="13.285156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5" customFormat="1" ht="91.5" customHeight="1" x14ac:dyDescent="0.25">
      <c r="A1" s="26" t="s">
        <v>42</v>
      </c>
      <c r="B1" s="26"/>
      <c r="C1" s="26"/>
      <c r="D1" s="26"/>
      <c r="E1" s="26"/>
      <c r="F1" s="26"/>
      <c r="G1" s="26"/>
      <c r="H1" s="26"/>
      <c r="I1" s="26"/>
      <c r="J1" s="26"/>
    </row>
    <row r="2" spans="1:12" s="15" customFormat="1" x14ac:dyDescent="0.25">
      <c r="J2" s="17"/>
    </row>
    <row r="3" spans="1:12" s="15" customFormat="1" x14ac:dyDescent="0.25">
      <c r="A3" s="27" t="s">
        <v>32</v>
      </c>
      <c r="B3" s="27"/>
      <c r="C3" s="27"/>
      <c r="D3" s="27"/>
      <c r="E3" s="27"/>
      <c r="F3" s="27"/>
      <c r="G3" s="27"/>
      <c r="H3" s="27"/>
      <c r="I3" s="27"/>
      <c r="J3" s="27"/>
    </row>
    <row r="4" spans="1:12" s="15" customFormat="1" x14ac:dyDescent="0.25">
      <c r="A4" s="28" t="s">
        <v>1</v>
      </c>
      <c r="B4" s="28" t="s">
        <v>33</v>
      </c>
      <c r="C4" s="28"/>
      <c r="D4" s="28"/>
      <c r="E4" s="28"/>
      <c r="F4" s="29" t="s">
        <v>8</v>
      </c>
      <c r="G4" s="29" t="s">
        <v>9</v>
      </c>
      <c r="H4" s="28" t="s">
        <v>34</v>
      </c>
      <c r="I4" s="29" t="s">
        <v>35</v>
      </c>
      <c r="J4" s="28" t="s">
        <v>12</v>
      </c>
    </row>
    <row r="5" spans="1:12" s="15" customFormat="1" ht="51" x14ac:dyDescent="0.25">
      <c r="A5" s="28"/>
      <c r="B5" s="13" t="s">
        <v>36</v>
      </c>
      <c r="C5" s="13" t="s">
        <v>20</v>
      </c>
      <c r="D5" s="13" t="s">
        <v>6</v>
      </c>
      <c r="E5" s="13" t="s">
        <v>37</v>
      </c>
      <c r="F5" s="29"/>
      <c r="G5" s="29"/>
      <c r="H5" s="28"/>
      <c r="I5" s="29"/>
      <c r="J5" s="28"/>
    </row>
    <row r="6" spans="1:12" s="15" customFormat="1" ht="25.5" customHeight="1" x14ac:dyDescent="0.25">
      <c r="A6" s="4" t="s">
        <v>29</v>
      </c>
      <c r="B6" s="5">
        <v>35821.24</v>
      </c>
      <c r="C6" s="5">
        <v>521.34</v>
      </c>
      <c r="D6" s="5">
        <f>96.42+420</f>
        <v>516.41999999999996</v>
      </c>
      <c r="E6" s="5">
        <f>SUM(B6:D6)</f>
        <v>36858.999999999993</v>
      </c>
      <c r="F6" s="5">
        <v>0</v>
      </c>
      <c r="G6" s="5">
        <f>E6+H6</f>
        <v>54846.799999999988</v>
      </c>
      <c r="H6" s="5">
        <v>17987.8</v>
      </c>
      <c r="I6" s="14" t="s">
        <v>44</v>
      </c>
      <c r="J6" s="5"/>
      <c r="L6" s="20"/>
    </row>
    <row r="9" spans="1:12" s="15" customFormat="1" x14ac:dyDescent="0.25">
      <c r="A9" s="15" t="s">
        <v>38</v>
      </c>
      <c r="B9" s="16"/>
      <c r="C9" s="16"/>
      <c r="D9" s="16"/>
      <c r="E9" s="16"/>
      <c r="F9" s="16"/>
      <c r="G9" s="16"/>
      <c r="H9" s="16"/>
      <c r="I9" s="16"/>
      <c r="J9" s="17"/>
    </row>
    <row r="10" spans="1:12" s="15" customFormat="1" x14ac:dyDescent="0.25">
      <c r="B10" s="16"/>
      <c r="C10" s="16"/>
      <c r="D10" s="16"/>
      <c r="E10" s="16"/>
      <c r="F10" s="16"/>
      <c r="G10" s="16"/>
      <c r="H10" s="16"/>
      <c r="I10" s="16"/>
      <c r="J10" s="17"/>
    </row>
    <row r="11" spans="1:12" s="21" customFormat="1" x14ac:dyDescent="0.25">
      <c r="A11" s="18" t="s">
        <v>13</v>
      </c>
      <c r="B11" s="24" t="s">
        <v>14</v>
      </c>
      <c r="C11" s="24"/>
      <c r="D11" s="24"/>
      <c r="E11" s="24"/>
      <c r="F11" s="24"/>
      <c r="G11" s="24"/>
      <c r="H11" s="24"/>
      <c r="I11" s="24"/>
      <c r="J11" s="24"/>
    </row>
    <row r="12" spans="1:12" s="15" customFormat="1" x14ac:dyDescent="0.25">
      <c r="A12" s="18" t="s">
        <v>36</v>
      </c>
      <c r="B12" s="23" t="s">
        <v>39</v>
      </c>
      <c r="C12" s="23"/>
      <c r="D12" s="23"/>
      <c r="E12" s="23"/>
      <c r="F12" s="23"/>
      <c r="G12" s="23"/>
      <c r="H12" s="23"/>
      <c r="I12" s="23"/>
      <c r="J12" s="23"/>
    </row>
    <row r="13" spans="1:12" s="15" customFormat="1" x14ac:dyDescent="0.25">
      <c r="A13" s="18" t="s">
        <v>20</v>
      </c>
      <c r="B13" s="25" t="s">
        <v>21</v>
      </c>
      <c r="C13" s="25"/>
      <c r="D13" s="25"/>
      <c r="E13" s="25"/>
      <c r="F13" s="25"/>
      <c r="G13" s="25"/>
      <c r="H13" s="25"/>
      <c r="I13" s="25"/>
      <c r="J13" s="25"/>
      <c r="K13" s="22"/>
    </row>
    <row r="14" spans="1:12" s="15" customFormat="1" x14ac:dyDescent="0.25">
      <c r="A14" s="18" t="s">
        <v>22</v>
      </c>
      <c r="B14" s="23" t="s">
        <v>40</v>
      </c>
      <c r="C14" s="23"/>
      <c r="D14" s="23"/>
      <c r="E14" s="23"/>
      <c r="F14" s="23"/>
      <c r="G14" s="23"/>
      <c r="H14" s="23"/>
      <c r="I14" s="23"/>
      <c r="J14" s="23"/>
    </row>
    <row r="15" spans="1:12" s="15" customFormat="1" x14ac:dyDescent="0.25">
      <c r="A15" s="18" t="s">
        <v>24</v>
      </c>
      <c r="B15" s="23" t="s">
        <v>25</v>
      </c>
      <c r="C15" s="23"/>
      <c r="D15" s="23"/>
      <c r="E15" s="23"/>
      <c r="F15" s="23"/>
      <c r="G15" s="23"/>
      <c r="H15" s="23"/>
      <c r="I15" s="23"/>
      <c r="J15" s="23"/>
    </row>
    <row r="16" spans="1:12" s="15" customFormat="1" ht="30" x14ac:dyDescent="0.25">
      <c r="A16" s="19" t="s">
        <v>26</v>
      </c>
      <c r="B16" s="23" t="s">
        <v>27</v>
      </c>
      <c r="C16" s="23"/>
      <c r="D16" s="23"/>
      <c r="E16" s="23"/>
      <c r="F16" s="23"/>
      <c r="G16" s="23"/>
      <c r="H16" s="23"/>
      <c r="I16" s="23"/>
      <c r="J16" s="23"/>
    </row>
    <row r="17" spans="1:10" s="15" customFormat="1" x14ac:dyDescent="0.25">
      <c r="A17" s="18" t="s">
        <v>12</v>
      </c>
      <c r="B17" s="23" t="s">
        <v>28</v>
      </c>
      <c r="C17" s="23"/>
      <c r="D17" s="23"/>
      <c r="E17" s="23"/>
      <c r="F17" s="23"/>
      <c r="G17" s="23"/>
      <c r="H17" s="23"/>
      <c r="I17" s="23"/>
      <c r="J17" s="23"/>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J22" sqref="J22"/>
    </sheetView>
  </sheetViews>
  <sheetFormatPr defaultColWidth="7.85546875" defaultRowHeight="15" x14ac:dyDescent="0.25"/>
  <cols>
    <col min="1" max="1" width="29.7109375" customWidth="1"/>
    <col min="2" max="2" width="12.85546875" customWidth="1"/>
    <col min="3" max="3" width="12" customWidth="1"/>
    <col min="4" max="4" width="12.5703125" customWidth="1"/>
    <col min="5" max="5" width="11" customWidth="1"/>
    <col min="6" max="6" width="10.5703125" customWidth="1"/>
    <col min="7" max="7" width="12.42578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31" t="s">
        <v>30</v>
      </c>
      <c r="B1" s="31"/>
      <c r="C1" s="31"/>
      <c r="D1" s="31"/>
      <c r="E1" s="31"/>
      <c r="F1" s="31"/>
      <c r="G1" s="31"/>
      <c r="H1" s="31"/>
      <c r="I1" s="31"/>
      <c r="J1" s="31"/>
      <c r="K1" s="31"/>
      <c r="L1" s="31"/>
    </row>
    <row r="2" spans="1:14" s="1" customFormat="1" ht="15" customHeight="1" x14ac:dyDescent="0.25">
      <c r="A2" s="2"/>
    </row>
    <row r="3" spans="1:14" s="1" customFormat="1" ht="37.5" customHeight="1" x14ac:dyDescent="0.25">
      <c r="A3" s="32" t="s">
        <v>0</v>
      </c>
      <c r="B3" s="32"/>
      <c r="C3" s="32"/>
      <c r="D3" s="32"/>
      <c r="E3" s="32"/>
      <c r="F3" s="32"/>
      <c r="G3" s="32"/>
      <c r="H3" s="32"/>
      <c r="I3" s="32"/>
      <c r="J3" s="32"/>
      <c r="K3" s="32"/>
      <c r="L3" s="32"/>
    </row>
    <row r="4" spans="1:14" s="1" customFormat="1" ht="63.75" x14ac:dyDescent="0.25">
      <c r="A4" s="3" t="s">
        <v>1</v>
      </c>
      <c r="B4" s="3" t="s">
        <v>2</v>
      </c>
      <c r="C4" s="3" t="s">
        <v>3</v>
      </c>
      <c r="D4" s="3" t="s">
        <v>4</v>
      </c>
      <c r="E4" s="3" t="s">
        <v>5</v>
      </c>
      <c r="F4" s="3" t="s">
        <v>6</v>
      </c>
      <c r="G4" s="3" t="s">
        <v>7</v>
      </c>
      <c r="H4" s="3" t="s">
        <v>8</v>
      </c>
      <c r="I4" s="3" t="s">
        <v>9</v>
      </c>
      <c r="J4" s="3" t="s">
        <v>10</v>
      </c>
      <c r="K4" s="3" t="s">
        <v>11</v>
      </c>
      <c r="L4" s="3" t="s">
        <v>12</v>
      </c>
    </row>
    <row r="5" spans="1:14" s="1" customFormat="1" ht="24.95" customHeight="1" x14ac:dyDescent="0.25">
      <c r="A5" s="4" t="s">
        <v>29</v>
      </c>
      <c r="B5" s="5">
        <v>56143.929999999993</v>
      </c>
      <c r="C5" s="5">
        <v>28598.240000000005</v>
      </c>
      <c r="D5" s="5">
        <v>3810.6400000000012</v>
      </c>
      <c r="E5" s="5">
        <v>0</v>
      </c>
      <c r="F5" s="5">
        <v>17.82</v>
      </c>
      <c r="G5" s="5">
        <f>SUM(B5:F5)</f>
        <v>88570.63</v>
      </c>
      <c r="H5" s="11">
        <v>0</v>
      </c>
      <c r="I5" s="5">
        <f>G5+J5</f>
        <v>104508.32</v>
      </c>
      <c r="J5" s="5">
        <v>15937.69</v>
      </c>
      <c r="K5" s="11" t="s">
        <v>44</v>
      </c>
      <c r="L5" s="7" t="s">
        <v>31</v>
      </c>
      <c r="N5" s="12"/>
    </row>
    <row r="8" spans="1:14" s="1" customFormat="1" x14ac:dyDescent="0.25">
      <c r="A8" s="8" t="s">
        <v>13</v>
      </c>
      <c r="B8" s="33" t="s">
        <v>14</v>
      </c>
      <c r="C8" s="33"/>
      <c r="D8" s="33"/>
      <c r="E8" s="33"/>
      <c r="F8" s="33"/>
      <c r="G8" s="33"/>
      <c r="H8" s="33"/>
      <c r="I8" s="33"/>
      <c r="J8" s="33"/>
      <c r="K8" s="33"/>
      <c r="L8" s="33"/>
    </row>
    <row r="9" spans="1:14" s="1" customFormat="1" ht="15" customHeight="1" x14ac:dyDescent="0.25">
      <c r="A9" s="9" t="s">
        <v>2</v>
      </c>
      <c r="B9" s="30" t="s">
        <v>15</v>
      </c>
      <c r="C9" s="30"/>
      <c r="D9" s="30"/>
      <c r="E9" s="30"/>
      <c r="F9" s="30"/>
      <c r="G9" s="30"/>
      <c r="H9" s="30"/>
      <c r="I9" s="30"/>
      <c r="J9" s="30"/>
      <c r="K9" s="30"/>
      <c r="L9" s="30"/>
    </row>
    <row r="10" spans="1:14" s="1" customFormat="1" ht="43.5" customHeight="1" x14ac:dyDescent="0.25">
      <c r="A10" s="10" t="s">
        <v>16</v>
      </c>
      <c r="B10" s="30" t="s">
        <v>17</v>
      </c>
      <c r="C10" s="30"/>
      <c r="D10" s="30"/>
      <c r="E10" s="30"/>
      <c r="F10" s="30"/>
      <c r="G10" s="30"/>
      <c r="H10" s="30"/>
      <c r="I10" s="30"/>
      <c r="J10" s="30"/>
      <c r="K10" s="30"/>
      <c r="L10" s="30"/>
    </row>
    <row r="11" spans="1:14" s="1" customFormat="1" ht="15" customHeight="1" x14ac:dyDescent="0.25">
      <c r="A11" s="10" t="s">
        <v>18</v>
      </c>
      <c r="B11" s="30" t="s">
        <v>19</v>
      </c>
      <c r="C11" s="30"/>
      <c r="D11" s="30"/>
      <c r="E11" s="30"/>
      <c r="F11" s="30"/>
      <c r="G11" s="30"/>
      <c r="H11" s="30"/>
      <c r="I11" s="30"/>
      <c r="J11" s="30"/>
      <c r="K11" s="30"/>
      <c r="L11" s="30"/>
    </row>
    <row r="12" spans="1:14" s="1" customFormat="1" x14ac:dyDescent="0.25">
      <c r="A12" s="9" t="s">
        <v>20</v>
      </c>
      <c r="B12" s="25" t="s">
        <v>21</v>
      </c>
      <c r="C12" s="25"/>
      <c r="D12" s="25"/>
      <c r="E12" s="25"/>
      <c r="F12" s="25"/>
      <c r="G12" s="25"/>
      <c r="H12" s="25"/>
      <c r="I12" s="25"/>
      <c r="J12" s="25"/>
      <c r="K12" s="25"/>
      <c r="L12" s="25"/>
    </row>
    <row r="13" spans="1:14" s="1" customFormat="1" ht="47.25" customHeight="1" x14ac:dyDescent="0.25">
      <c r="A13" s="9" t="s">
        <v>22</v>
      </c>
      <c r="B13" s="30" t="s">
        <v>23</v>
      </c>
      <c r="C13" s="30"/>
      <c r="D13" s="30"/>
      <c r="E13" s="30"/>
      <c r="F13" s="30"/>
      <c r="G13" s="30"/>
      <c r="H13" s="30"/>
      <c r="I13" s="30"/>
      <c r="J13" s="30"/>
      <c r="K13" s="30"/>
      <c r="L13" s="30"/>
    </row>
    <row r="14" spans="1:14" s="1" customFormat="1" ht="47.25" customHeight="1" x14ac:dyDescent="0.25">
      <c r="A14" s="9" t="s">
        <v>24</v>
      </c>
      <c r="B14" s="25" t="s">
        <v>25</v>
      </c>
      <c r="C14" s="25"/>
      <c r="D14" s="25"/>
      <c r="E14" s="25"/>
      <c r="F14" s="25"/>
      <c r="G14" s="25"/>
      <c r="H14" s="25"/>
      <c r="I14" s="25"/>
      <c r="J14" s="25"/>
      <c r="K14" s="25"/>
      <c r="L14" s="25"/>
    </row>
    <row r="15" spans="1:14" s="1" customFormat="1" ht="35.25" customHeight="1" x14ac:dyDescent="0.25">
      <c r="A15" s="10" t="s">
        <v>26</v>
      </c>
      <c r="B15" s="30" t="s">
        <v>27</v>
      </c>
      <c r="C15" s="30"/>
      <c r="D15" s="30"/>
      <c r="E15" s="30"/>
      <c r="F15" s="30"/>
      <c r="G15" s="30"/>
      <c r="H15" s="30"/>
      <c r="I15" s="30"/>
      <c r="J15" s="30"/>
      <c r="K15" s="30"/>
      <c r="L15" s="30"/>
    </row>
    <row r="16" spans="1:14" s="1" customFormat="1" ht="39.75" customHeight="1" x14ac:dyDescent="0.25">
      <c r="A16" s="9" t="s">
        <v>12</v>
      </c>
      <c r="B16" s="30" t="s">
        <v>28</v>
      </c>
      <c r="C16" s="30"/>
      <c r="D16" s="30"/>
      <c r="E16" s="30"/>
      <c r="F16" s="30"/>
      <c r="G16" s="30"/>
      <c r="H16" s="30"/>
      <c r="I16" s="30"/>
      <c r="J16" s="30"/>
      <c r="K16" s="30"/>
      <c r="L16" s="30"/>
    </row>
    <row r="19" spans="1:10" x14ac:dyDescent="0.25">
      <c r="A19" s="27" t="s">
        <v>32</v>
      </c>
      <c r="B19" s="27"/>
      <c r="C19" s="27"/>
      <c r="D19" s="27"/>
      <c r="E19" s="27"/>
      <c r="F19" s="27"/>
      <c r="G19" s="27"/>
      <c r="H19" s="27"/>
      <c r="I19" s="27"/>
      <c r="J19" s="27"/>
    </row>
    <row r="20" spans="1:10" x14ac:dyDescent="0.25">
      <c r="A20" s="28" t="s">
        <v>1</v>
      </c>
      <c r="B20" s="28" t="s">
        <v>33</v>
      </c>
      <c r="C20" s="28"/>
      <c r="D20" s="28"/>
      <c r="E20" s="28"/>
      <c r="F20" s="29" t="s">
        <v>8</v>
      </c>
      <c r="G20" s="29" t="s">
        <v>9</v>
      </c>
      <c r="H20" s="28" t="s">
        <v>34</v>
      </c>
      <c r="I20" s="29" t="s">
        <v>35</v>
      </c>
      <c r="J20" s="28" t="s">
        <v>12</v>
      </c>
    </row>
    <row r="21" spans="1:10" ht="43.5" customHeight="1" x14ac:dyDescent="0.25">
      <c r="A21" s="28"/>
      <c r="B21" s="13" t="s">
        <v>36</v>
      </c>
      <c r="C21" s="13" t="s">
        <v>20</v>
      </c>
      <c r="D21" s="13" t="s">
        <v>6</v>
      </c>
      <c r="E21" s="13" t="s">
        <v>37</v>
      </c>
      <c r="F21" s="29"/>
      <c r="G21" s="29"/>
      <c r="H21" s="28"/>
      <c r="I21" s="29"/>
      <c r="J21" s="28"/>
    </row>
    <row r="22" spans="1:10" ht="27" customHeight="1" x14ac:dyDescent="0.25">
      <c r="A22" s="4" t="s">
        <v>29</v>
      </c>
      <c r="B22" s="5">
        <v>16533</v>
      </c>
      <c r="C22" s="5">
        <v>0</v>
      </c>
      <c r="D22" s="5">
        <v>0</v>
      </c>
      <c r="E22" s="5">
        <f>SUM(B22:D22)</f>
        <v>16533</v>
      </c>
      <c r="F22" s="5">
        <v>0</v>
      </c>
      <c r="G22" s="5">
        <f>SUM(E22:F22)</f>
        <v>16533</v>
      </c>
      <c r="H22" s="5">
        <v>0</v>
      </c>
      <c r="I22" s="14" t="s">
        <v>44</v>
      </c>
      <c r="J22" s="5" t="s">
        <v>41</v>
      </c>
    </row>
    <row r="25" spans="1:10" x14ac:dyDescent="0.25">
      <c r="A25" s="15" t="s">
        <v>38</v>
      </c>
      <c r="B25" s="16"/>
      <c r="C25" s="16"/>
      <c r="D25" s="16"/>
      <c r="E25" s="16"/>
      <c r="F25" s="16"/>
      <c r="G25" s="16"/>
      <c r="H25" s="16"/>
      <c r="I25" s="16"/>
      <c r="J25" s="17"/>
    </row>
    <row r="26" spans="1:10" x14ac:dyDescent="0.25">
      <c r="A26" s="15"/>
      <c r="B26" s="16"/>
      <c r="C26" s="16"/>
      <c r="D26" s="16"/>
      <c r="E26" s="16"/>
      <c r="F26" s="16"/>
      <c r="G26" s="16"/>
      <c r="H26" s="16"/>
      <c r="I26" s="16"/>
      <c r="J26" s="17"/>
    </row>
    <row r="27" spans="1:10" x14ac:dyDescent="0.25">
      <c r="A27" s="18" t="s">
        <v>13</v>
      </c>
      <c r="B27" s="24" t="s">
        <v>14</v>
      </c>
      <c r="C27" s="24"/>
      <c r="D27" s="24"/>
      <c r="E27" s="24"/>
      <c r="F27" s="24"/>
      <c r="G27" s="24"/>
      <c r="H27" s="24"/>
      <c r="I27" s="24"/>
      <c r="J27" s="24"/>
    </row>
    <row r="28" spans="1:10" x14ac:dyDescent="0.25">
      <c r="A28" s="18" t="s">
        <v>36</v>
      </c>
      <c r="B28" s="23" t="s">
        <v>39</v>
      </c>
      <c r="C28" s="23"/>
      <c r="D28" s="23"/>
      <c r="E28" s="23"/>
      <c r="F28" s="23"/>
      <c r="G28" s="23"/>
      <c r="H28" s="23"/>
      <c r="I28" s="23"/>
      <c r="J28" s="23"/>
    </row>
    <row r="29" spans="1:10" x14ac:dyDescent="0.25">
      <c r="A29" s="18" t="s">
        <v>20</v>
      </c>
      <c r="B29" s="25" t="s">
        <v>21</v>
      </c>
      <c r="C29" s="25"/>
      <c r="D29" s="25"/>
      <c r="E29" s="25"/>
      <c r="F29" s="25"/>
      <c r="G29" s="25"/>
      <c r="H29" s="25"/>
      <c r="I29" s="25"/>
      <c r="J29" s="25"/>
    </row>
    <row r="30" spans="1:10" x14ac:dyDescent="0.25">
      <c r="A30" s="18" t="s">
        <v>22</v>
      </c>
      <c r="B30" s="23" t="s">
        <v>40</v>
      </c>
      <c r="C30" s="23"/>
      <c r="D30" s="23"/>
      <c r="E30" s="23"/>
      <c r="F30" s="23"/>
      <c r="G30" s="23"/>
      <c r="H30" s="23"/>
      <c r="I30" s="23"/>
      <c r="J30" s="23"/>
    </row>
    <row r="31" spans="1:10" x14ac:dyDescent="0.25">
      <c r="A31" s="18" t="s">
        <v>24</v>
      </c>
      <c r="B31" s="23" t="s">
        <v>25</v>
      </c>
      <c r="C31" s="23"/>
      <c r="D31" s="23"/>
      <c r="E31" s="23"/>
      <c r="F31" s="23"/>
      <c r="G31" s="23"/>
      <c r="H31" s="23"/>
      <c r="I31" s="23"/>
      <c r="J31" s="23"/>
    </row>
    <row r="32" spans="1:10" x14ac:dyDescent="0.25">
      <c r="A32" s="19" t="s">
        <v>26</v>
      </c>
      <c r="B32" s="23" t="s">
        <v>27</v>
      </c>
      <c r="C32" s="23"/>
      <c r="D32" s="23"/>
      <c r="E32" s="23"/>
      <c r="F32" s="23"/>
      <c r="G32" s="23"/>
      <c r="H32" s="23"/>
      <c r="I32" s="23"/>
      <c r="J32" s="23"/>
    </row>
    <row r="33" spans="1:10" x14ac:dyDescent="0.25">
      <c r="A33" s="18" t="s">
        <v>12</v>
      </c>
      <c r="B33" s="23" t="s">
        <v>28</v>
      </c>
      <c r="C33" s="23"/>
      <c r="D33" s="23"/>
      <c r="E33" s="23"/>
      <c r="F33" s="23"/>
      <c r="G33" s="23"/>
      <c r="H33" s="23"/>
      <c r="I33" s="23"/>
      <c r="J33" s="23"/>
    </row>
  </sheetData>
  <mergeCells count="26">
    <mergeCell ref="A1:L1"/>
    <mergeCell ref="A3:L3"/>
    <mergeCell ref="B8:L8"/>
    <mergeCell ref="B9:L9"/>
    <mergeCell ref="B10:L10"/>
    <mergeCell ref="B11:L11"/>
    <mergeCell ref="A19:J19"/>
    <mergeCell ref="A20:A21"/>
    <mergeCell ref="B20:E20"/>
    <mergeCell ref="F20:F21"/>
    <mergeCell ref="G20:G21"/>
    <mergeCell ref="H20:H21"/>
    <mergeCell ref="I20:I21"/>
    <mergeCell ref="J20:J21"/>
    <mergeCell ref="B12:L12"/>
    <mergeCell ref="B13:L13"/>
    <mergeCell ref="B14:L14"/>
    <mergeCell ref="B15:L15"/>
    <mergeCell ref="B16:L16"/>
    <mergeCell ref="B32:J32"/>
    <mergeCell ref="B33:J33"/>
    <mergeCell ref="B27:J27"/>
    <mergeCell ref="B28:J28"/>
    <mergeCell ref="B29:J29"/>
    <mergeCell ref="B30:J30"/>
    <mergeCell ref="B31:J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K5" sqref="K5"/>
    </sheetView>
  </sheetViews>
  <sheetFormatPr defaultColWidth="7.85546875" defaultRowHeight="15" x14ac:dyDescent="0.25"/>
  <cols>
    <col min="1" max="1" width="29.7109375" customWidth="1"/>
    <col min="2" max="2" width="12.85546875" customWidth="1"/>
    <col min="3" max="3" width="12" customWidth="1"/>
    <col min="4" max="4" width="12.5703125" customWidth="1"/>
    <col min="5" max="5" width="11" customWidth="1"/>
    <col min="6" max="6" width="10.5703125" customWidth="1"/>
    <col min="7" max="7" width="12.42578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1" t="s">
        <v>30</v>
      </c>
      <c r="B1" s="31"/>
      <c r="C1" s="31"/>
      <c r="D1" s="31"/>
      <c r="E1" s="31"/>
      <c r="F1" s="31"/>
      <c r="G1" s="31"/>
      <c r="H1" s="31"/>
      <c r="I1" s="31"/>
      <c r="J1" s="31"/>
      <c r="K1" s="31"/>
      <c r="L1" s="31"/>
    </row>
    <row r="2" spans="1:12" s="1" customFormat="1" ht="15" customHeight="1" x14ac:dyDescent="0.25">
      <c r="A2" s="2"/>
    </row>
    <row r="3" spans="1:12" s="1" customFormat="1" ht="37.5" customHeight="1" x14ac:dyDescent="0.25">
      <c r="A3" s="32" t="s">
        <v>0</v>
      </c>
      <c r="B3" s="32"/>
      <c r="C3" s="32"/>
      <c r="D3" s="32"/>
      <c r="E3" s="32"/>
      <c r="F3" s="32"/>
      <c r="G3" s="32"/>
      <c r="H3" s="32"/>
      <c r="I3" s="32"/>
      <c r="J3" s="32"/>
      <c r="K3" s="32"/>
      <c r="L3" s="32"/>
    </row>
    <row r="4" spans="1:12" s="1" customFormat="1" ht="63.75" x14ac:dyDescent="0.25">
      <c r="A4" s="3" t="s">
        <v>1</v>
      </c>
      <c r="B4" s="3" t="s">
        <v>2</v>
      </c>
      <c r="C4" s="3" t="s">
        <v>3</v>
      </c>
      <c r="D4" s="3" t="s">
        <v>4</v>
      </c>
      <c r="E4" s="3" t="s">
        <v>5</v>
      </c>
      <c r="F4" s="3" t="s">
        <v>6</v>
      </c>
      <c r="G4" s="3" t="s">
        <v>7</v>
      </c>
      <c r="H4" s="3" t="s">
        <v>8</v>
      </c>
      <c r="I4" s="3" t="s">
        <v>9</v>
      </c>
      <c r="J4" s="3" t="s">
        <v>10</v>
      </c>
      <c r="K4" s="3" t="s">
        <v>11</v>
      </c>
      <c r="L4" s="3" t="s">
        <v>12</v>
      </c>
    </row>
    <row r="5" spans="1:12" s="1" customFormat="1" ht="24.95" customHeight="1" x14ac:dyDescent="0.25">
      <c r="A5" s="4" t="s">
        <v>29</v>
      </c>
      <c r="B5" s="11">
        <v>31049.47</v>
      </c>
      <c r="C5" s="11">
        <v>15872.090000000002</v>
      </c>
      <c r="D5" s="11">
        <v>2107.2399999999998</v>
      </c>
      <c r="E5" s="5">
        <v>0</v>
      </c>
      <c r="F5" s="11">
        <v>8.91</v>
      </c>
      <c r="G5" s="6">
        <f>SUM(B5:F5)</f>
        <v>49037.710000000006</v>
      </c>
      <c r="H5" s="11">
        <v>0</v>
      </c>
      <c r="I5" s="5">
        <f>G5+J5</f>
        <v>55538.900000000009</v>
      </c>
      <c r="J5" s="11">
        <v>6501.19</v>
      </c>
      <c r="K5" s="11">
        <v>0</v>
      </c>
      <c r="L5" s="7" t="s">
        <v>31</v>
      </c>
    </row>
    <row r="8" spans="1:12" s="1" customFormat="1" x14ac:dyDescent="0.25">
      <c r="A8" s="8" t="s">
        <v>13</v>
      </c>
      <c r="B8" s="33" t="s">
        <v>14</v>
      </c>
      <c r="C8" s="33"/>
      <c r="D8" s="33"/>
      <c r="E8" s="33"/>
      <c r="F8" s="33"/>
      <c r="G8" s="33"/>
      <c r="H8" s="33"/>
      <c r="I8" s="33"/>
      <c r="J8" s="33"/>
      <c r="K8" s="33"/>
      <c r="L8" s="33"/>
    </row>
    <row r="9" spans="1:12" s="1" customFormat="1" ht="15" customHeight="1" x14ac:dyDescent="0.25">
      <c r="A9" s="9" t="s">
        <v>2</v>
      </c>
      <c r="B9" s="30" t="s">
        <v>15</v>
      </c>
      <c r="C9" s="30"/>
      <c r="D9" s="30"/>
      <c r="E9" s="30"/>
      <c r="F9" s="30"/>
      <c r="G9" s="30"/>
      <c r="H9" s="30"/>
      <c r="I9" s="30"/>
      <c r="J9" s="30"/>
      <c r="K9" s="30"/>
      <c r="L9" s="30"/>
    </row>
    <row r="10" spans="1:12" s="1" customFormat="1" ht="43.5" customHeight="1" x14ac:dyDescent="0.25">
      <c r="A10" s="10" t="s">
        <v>16</v>
      </c>
      <c r="B10" s="30" t="s">
        <v>17</v>
      </c>
      <c r="C10" s="30"/>
      <c r="D10" s="30"/>
      <c r="E10" s="30"/>
      <c r="F10" s="30"/>
      <c r="G10" s="30"/>
      <c r="H10" s="30"/>
      <c r="I10" s="30"/>
      <c r="J10" s="30"/>
      <c r="K10" s="30"/>
      <c r="L10" s="30"/>
    </row>
    <row r="11" spans="1:12" s="1" customFormat="1" ht="15" customHeight="1" x14ac:dyDescent="0.25">
      <c r="A11" s="10" t="s">
        <v>18</v>
      </c>
      <c r="B11" s="30" t="s">
        <v>19</v>
      </c>
      <c r="C11" s="30"/>
      <c r="D11" s="30"/>
      <c r="E11" s="30"/>
      <c r="F11" s="30"/>
      <c r="G11" s="30"/>
      <c r="H11" s="30"/>
      <c r="I11" s="30"/>
      <c r="J11" s="30"/>
      <c r="K11" s="30"/>
      <c r="L11" s="30"/>
    </row>
    <row r="12" spans="1:12" s="1" customFormat="1" x14ac:dyDescent="0.25">
      <c r="A12" s="9" t="s">
        <v>20</v>
      </c>
      <c r="B12" s="25" t="s">
        <v>21</v>
      </c>
      <c r="C12" s="25"/>
      <c r="D12" s="25"/>
      <c r="E12" s="25"/>
      <c r="F12" s="25"/>
      <c r="G12" s="25"/>
      <c r="H12" s="25"/>
      <c r="I12" s="25"/>
      <c r="J12" s="25"/>
      <c r="K12" s="25"/>
      <c r="L12" s="25"/>
    </row>
    <row r="13" spans="1:12" s="1" customFormat="1" ht="47.25" customHeight="1" x14ac:dyDescent="0.25">
      <c r="A13" s="9" t="s">
        <v>22</v>
      </c>
      <c r="B13" s="30" t="s">
        <v>23</v>
      </c>
      <c r="C13" s="30"/>
      <c r="D13" s="30"/>
      <c r="E13" s="30"/>
      <c r="F13" s="30"/>
      <c r="G13" s="30"/>
      <c r="H13" s="30"/>
      <c r="I13" s="30"/>
      <c r="J13" s="30"/>
      <c r="K13" s="30"/>
      <c r="L13" s="30"/>
    </row>
    <row r="14" spans="1:12" s="1" customFormat="1" ht="47.25" customHeight="1" x14ac:dyDescent="0.25">
      <c r="A14" s="9" t="s">
        <v>24</v>
      </c>
      <c r="B14" s="25" t="s">
        <v>25</v>
      </c>
      <c r="C14" s="25"/>
      <c r="D14" s="25"/>
      <c r="E14" s="25"/>
      <c r="F14" s="25"/>
      <c r="G14" s="25"/>
      <c r="H14" s="25"/>
      <c r="I14" s="25"/>
      <c r="J14" s="25"/>
      <c r="K14" s="25"/>
      <c r="L14" s="25"/>
    </row>
    <row r="15" spans="1:12" s="1" customFormat="1" ht="35.25" customHeight="1" x14ac:dyDescent="0.25">
      <c r="A15" s="10" t="s">
        <v>26</v>
      </c>
      <c r="B15" s="30" t="s">
        <v>27</v>
      </c>
      <c r="C15" s="30"/>
      <c r="D15" s="30"/>
      <c r="E15" s="30"/>
      <c r="F15" s="30"/>
      <c r="G15" s="30"/>
      <c r="H15" s="30"/>
      <c r="I15" s="30"/>
      <c r="J15" s="30"/>
      <c r="K15" s="30"/>
      <c r="L15" s="30"/>
    </row>
    <row r="16" spans="1:12" s="1" customFormat="1" ht="39.75" customHeight="1" x14ac:dyDescent="0.25">
      <c r="A16" s="9" t="s">
        <v>12</v>
      </c>
      <c r="B16" s="30" t="s">
        <v>28</v>
      </c>
      <c r="C16" s="30"/>
      <c r="D16" s="30"/>
      <c r="E16" s="30"/>
      <c r="F16" s="30"/>
      <c r="G16" s="30"/>
      <c r="H16" s="30"/>
      <c r="I16" s="30"/>
      <c r="J16" s="30"/>
      <c r="K16" s="30"/>
      <c r="L16" s="30"/>
    </row>
  </sheetData>
  <mergeCells count="11">
    <mergeCell ref="B12:L12"/>
    <mergeCell ref="B13:L13"/>
    <mergeCell ref="B14:L14"/>
    <mergeCell ref="B15:L15"/>
    <mergeCell ref="B16:L16"/>
    <mergeCell ref="B11:L11"/>
    <mergeCell ref="A1:L1"/>
    <mergeCell ref="A3:L3"/>
    <mergeCell ref="B8:L8"/>
    <mergeCell ref="B9:L9"/>
    <mergeCell ref="B10:L10"/>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2021</vt:lpstr>
      <vt:lpstr>2020</vt:lpstr>
      <vt:lpstr>2019</vt: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2022-11-23T11:30:55Z</dcterms:modified>
</cp:coreProperties>
</file>